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l="1"/>
  <c r="A74" s="1"/>
</calcChain>
</file>

<file path=xl/sharedStrings.xml><?xml version="1.0" encoding="utf-8"?>
<sst xmlns="http://schemas.openxmlformats.org/spreadsheetml/2006/main" count="230" uniqueCount="104">
  <si>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</si>
  <si>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</si>
  <si>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</si>
  <si>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</si>
  <si>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</si>
  <si>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</si>
  <si>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</si>
  <si>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</si>
  <si>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</si>
  <si>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</si>
  <si>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</si>
  <si>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</si>
  <si>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</si>
  <si>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</si>
  <si>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</si>
  <si>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</si>
  <si>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</si>
  <si>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</si>
  <si>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</si>
  <si>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</si>
  <si>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</si>
  <si>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</si>
  <si>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</si>
  <si>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</si>
  <si>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</si>
  <si>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</si>
  <si>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</si>
  <si>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</si>
  <si>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</si>
  <si>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</si>
  <si>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</si>
  <si>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</si>
  <si>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</si>
  <si>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</si>
  <si>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</si>
  <si>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</si>
  <si>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</si>
  <si>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</si>
  <si>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</si>
  <si>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</si>
  <si>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</si>
  <si>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</si>
  <si>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</si>
  <si>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</si>
  <si>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</si>
  <si>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</si>
  <si>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</si>
  <si>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</si>
  <si>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</si>
  <si>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</si>
  <si>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</si>
  <si>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</si>
  <si>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</si>
  <si>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</si>
  <si>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</si>
  <si>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</si>
  <si>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</si>
  <si>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</si>
  <si>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</si>
  <si>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</si>
  <si>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</si>
  <si>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</si>
  <si>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</si>
  <si>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</si>
  <si>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</si>
  <si>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</si>
  <si>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</si>
  <si>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</si>
  <si>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</si>
  <si>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</si>
  <si>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</si>
  <si>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</si>
  <si>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</si>
  <si>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</si>
  <si>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</si>
  <si>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</si>
  <si>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</si>
  <si>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</si>
  <si>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</si>
  <si>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</si>
  <si>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</si>
  <si>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</si>
  <si>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INLAND NW COUNTIES</t>
  </si>
  <si>
    <t>MARIA TRUNKENBOLZ</t>
  </si>
  <si>
    <t>ERIC BESSETT</t>
  </si>
  <si>
    <t>HELEN HARRISON</t>
  </si>
  <si>
    <t>MARIE SWIGARD</t>
  </si>
  <si>
    <t>***WE ARE A SMALL CHAPTER &amp; BOARD DOES ALL</t>
  </si>
  <si>
    <t>***</t>
  </si>
  <si>
    <t>N/A</t>
  </si>
  <si>
    <t>NO</t>
  </si>
  <si>
    <t>YES</t>
  </si>
  <si>
    <t>EVERY OTHER MONTH</t>
  </si>
  <si>
    <t>NOON</t>
  </si>
  <si>
    <t>WEEK BEFORE MEMBERSHIP MTG</t>
  </si>
  <si>
    <t>ONLINE MARKETING</t>
  </si>
  <si>
    <t>VENDORS</t>
  </si>
  <si>
    <t>FIRE MARSHALL</t>
  </si>
  <si>
    <t>WHAT HAPPENS IF?</t>
  </si>
  <si>
    <t>CLE- ATTORNEY</t>
  </si>
  <si>
    <t>TBD</t>
  </si>
  <si>
    <t>TAX PLANNING</t>
  </si>
  <si>
    <t>CHRISTMAS PARTY/NON PROFIT</t>
  </si>
  <si>
    <t>3RD WED</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</si>
</sst>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xf numFmtId="0" fontId="8" fillId="2" borderId="0" xfId="0" applyFont="1" applyFill="1" applyAlignment="1">
      <alignment horizontal="center" vertic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9316"/>
  <sheetViews>
    <sheetView tabSelected="1" workbookViewId="0">
      <selection activeCell="B6" sqref="B6"/>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39" t="s">
        <v>0</v>
      </c>
      <c r="B1" s="39"/>
    </row>
    <row r="2" spans="1:8" ht="15.75">
      <c r="A2" s="40" t="s">
        <v>1</v>
      </c>
      <c r="B2" s="40"/>
      <c r="D2" t="s">
        <v>2</v>
      </c>
      <c r="F2">
        <f>SUM(C8:C69)</f>
        <v>74</v>
      </c>
    </row>
    <row r="3" spans="1:8" ht="15.75">
      <c r="A3" s="40" t="s">
        <v>72</v>
      </c>
      <c r="B3" s="40"/>
    </row>
    <row r="4" spans="1:8">
      <c r="A4" s="41" t="s">
        <v>73</v>
      </c>
      <c r="B4" s="42"/>
    </row>
    <row r="5" spans="1:8">
      <c r="A5" s="2" t="s">
        <v>3</v>
      </c>
      <c r="B5" s="31" t="s">
        <v>82</v>
      </c>
    </row>
    <row r="6" spans="1:8">
      <c r="A6" s="2" t="s">
        <v>4</v>
      </c>
      <c r="B6" s="31" t="s">
        <v>12</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70</v>
      </c>
      <c r="B10" s="28"/>
      <c r="H10" t="s">
        <v>9</v>
      </c>
    </row>
    <row r="11" spans="1:8">
      <c r="A11" s="8" t="s">
        <v>10</v>
      </c>
      <c r="B11" s="31" t="s">
        <v>83</v>
      </c>
      <c r="C11">
        <f t="shared" ref="C11:C16" si="0">IF(B11&lt;&gt;"",1,0)</f>
        <v>1</v>
      </c>
      <c r="D11" t="s">
        <v>11</v>
      </c>
      <c r="E11">
        <v>1</v>
      </c>
      <c r="H11" t="s">
        <v>12</v>
      </c>
    </row>
    <row r="12" spans="1:8">
      <c r="A12" s="8" t="s">
        <v>68</v>
      </c>
      <c r="B12" s="3" t="s">
        <v>84</v>
      </c>
      <c r="C12">
        <f t="shared" si="0"/>
        <v>1</v>
      </c>
      <c r="D12" t="s">
        <v>13</v>
      </c>
      <c r="E12">
        <v>2</v>
      </c>
      <c r="H12" t="s">
        <v>14</v>
      </c>
    </row>
    <row r="13" spans="1:8">
      <c r="A13" s="8" t="s">
        <v>69</v>
      </c>
      <c r="B13" s="31"/>
      <c r="C13">
        <f t="shared" si="0"/>
        <v>0</v>
      </c>
    </row>
    <row r="14" spans="1:8">
      <c r="A14" s="8" t="s">
        <v>15</v>
      </c>
      <c r="B14" s="31" t="s">
        <v>85</v>
      </c>
      <c r="C14">
        <f t="shared" si="0"/>
        <v>1</v>
      </c>
      <c r="E14">
        <v>3</v>
      </c>
      <c r="H14" t="s">
        <v>16</v>
      </c>
    </row>
    <row r="15" spans="1:8">
      <c r="A15" s="8" t="s">
        <v>17</v>
      </c>
      <c r="B15" s="31" t="s">
        <v>86</v>
      </c>
      <c r="C15">
        <f t="shared" si="0"/>
        <v>1</v>
      </c>
      <c r="E15">
        <v>4</v>
      </c>
    </row>
    <row r="16" spans="1:8">
      <c r="A16" s="24" t="s">
        <v>65</v>
      </c>
      <c r="B16" s="32"/>
      <c r="C16">
        <f t="shared" si="0"/>
        <v>0</v>
      </c>
      <c r="E16">
        <v>5</v>
      </c>
    </row>
    <row r="17" spans="1:8">
      <c r="A17" s="26"/>
      <c r="B17" s="27"/>
    </row>
    <row r="18" spans="1:8" ht="25.5" customHeight="1">
      <c r="A18" s="37" t="s">
        <v>71</v>
      </c>
      <c r="B18" s="28"/>
      <c r="E18">
        <v>6</v>
      </c>
    </row>
    <row r="19" spans="1:8">
      <c r="A19" s="8" t="s">
        <v>18</v>
      </c>
      <c r="B19" s="31" t="s">
        <v>88</v>
      </c>
      <c r="C19">
        <f t="shared" ref="C19:C25" si="1">IF(B19&lt;&gt;"",1,0)</f>
        <v>1</v>
      </c>
      <c r="E19">
        <v>7</v>
      </c>
    </row>
    <row r="20" spans="1:8">
      <c r="A20" s="8" t="s">
        <v>19</v>
      </c>
      <c r="B20" s="3" t="s">
        <v>88</v>
      </c>
      <c r="C20">
        <f t="shared" si="1"/>
        <v>1</v>
      </c>
      <c r="E20">
        <v>8</v>
      </c>
    </row>
    <row r="21" spans="1:8">
      <c r="A21" s="8" t="s">
        <v>20</v>
      </c>
      <c r="B21" s="31" t="s">
        <v>88</v>
      </c>
      <c r="C21">
        <f t="shared" si="1"/>
        <v>1</v>
      </c>
      <c r="E21">
        <v>9</v>
      </c>
    </row>
    <row r="22" spans="1:8">
      <c r="A22" s="8" t="s">
        <v>21</v>
      </c>
      <c r="B22" s="3" t="s">
        <v>88</v>
      </c>
      <c r="C22">
        <f t="shared" si="1"/>
        <v>1</v>
      </c>
      <c r="E22">
        <v>10</v>
      </c>
    </row>
    <row r="23" spans="1:8">
      <c r="A23" s="8" t="s">
        <v>22</v>
      </c>
      <c r="B23" s="3" t="s">
        <v>89</v>
      </c>
      <c r="C23">
        <f t="shared" si="1"/>
        <v>1</v>
      </c>
      <c r="E23">
        <v>11</v>
      </c>
    </row>
    <row r="24" spans="1:8">
      <c r="A24" s="8" t="s">
        <v>23</v>
      </c>
      <c r="B24" s="3" t="s">
        <v>88</v>
      </c>
      <c r="C24">
        <f t="shared" si="1"/>
        <v>1</v>
      </c>
      <c r="E24">
        <v>12</v>
      </c>
    </row>
    <row r="25" spans="1:8">
      <c r="A25" s="8" t="s">
        <v>24</v>
      </c>
      <c r="B25" s="31" t="s">
        <v>88</v>
      </c>
      <c r="C25">
        <f t="shared" si="1"/>
        <v>1</v>
      </c>
    </row>
    <row r="26" spans="1:8">
      <c r="A26" s="1"/>
      <c r="B26" s="4" t="s">
        <v>87</v>
      </c>
    </row>
    <row r="27" spans="1:8">
      <c r="A27" s="36" t="s">
        <v>25</v>
      </c>
      <c r="B27" s="28"/>
    </row>
    <row r="28" spans="1:8" ht="38.25">
      <c r="A28" s="9" t="s">
        <v>78</v>
      </c>
      <c r="B28" s="31" t="s">
        <v>11</v>
      </c>
      <c r="C28">
        <f>IF(B28="yes",1,0)</f>
        <v>1</v>
      </c>
    </row>
    <row r="29" spans="1:8">
      <c r="A29" s="8" t="s">
        <v>26</v>
      </c>
      <c r="B29" s="31" t="s">
        <v>90</v>
      </c>
      <c r="C29" s="10" t="str">
        <f>IF(B29="yes","Yes","")</f>
        <v/>
      </c>
    </row>
    <row r="30" spans="1:8" ht="51" customHeight="1">
      <c r="A30" s="18" t="s">
        <v>61</v>
      </c>
      <c r="B30" s="31" t="s">
        <v>11</v>
      </c>
      <c r="C30">
        <f>IF(B30="yes",1,0)</f>
        <v>1</v>
      </c>
      <c r="E30" s="11"/>
      <c r="F30" s="11"/>
      <c r="G30" s="11"/>
      <c r="H30" s="11"/>
    </row>
    <row r="31" spans="1:8" ht="18" customHeight="1">
      <c r="A31" s="25" t="s">
        <v>66</v>
      </c>
      <c r="B31" s="31" t="s">
        <v>11</v>
      </c>
      <c r="C31">
        <f>IF(B31="yes",1,0)</f>
        <v>1</v>
      </c>
      <c r="E31" s="11"/>
      <c r="F31" s="11"/>
      <c r="G31" s="11"/>
      <c r="H31" s="11"/>
    </row>
    <row r="32" spans="1:8" ht="24" customHeight="1">
      <c r="A32" s="24" t="s">
        <v>67</v>
      </c>
      <c r="B32" s="29" t="s">
        <v>64</v>
      </c>
      <c r="E32" s="11"/>
      <c r="F32" s="11"/>
      <c r="G32" s="11"/>
      <c r="H32" s="11"/>
    </row>
    <row r="33" spans="1:8">
      <c r="A33" s="36" t="s">
        <v>27</v>
      </c>
      <c r="B33" s="28"/>
      <c r="E33" s="11"/>
      <c r="F33" s="11"/>
      <c r="G33" s="11"/>
      <c r="H33" s="11"/>
    </row>
    <row r="34" spans="1:8">
      <c r="A34" s="9" t="s">
        <v>28</v>
      </c>
      <c r="B34" s="3"/>
      <c r="C34">
        <f>IF(B34="yes",1,0)</f>
        <v>0</v>
      </c>
      <c r="E34" s="11"/>
      <c r="F34" s="11"/>
      <c r="G34" s="11"/>
      <c r="H34" s="11"/>
    </row>
    <row r="35" spans="1:8">
      <c r="A35" s="9" t="s">
        <v>62</v>
      </c>
      <c r="B35" s="3" t="s">
        <v>91</v>
      </c>
      <c r="C35">
        <f>IF(B35="yes",1,0)</f>
        <v>1</v>
      </c>
      <c r="E35" s="11"/>
      <c r="F35" s="11"/>
      <c r="G35" s="11"/>
      <c r="H35" s="11"/>
    </row>
    <row r="36" spans="1:8" ht="40.5" customHeight="1">
      <c r="A36" s="12" t="s">
        <v>79</v>
      </c>
      <c r="B36" s="3"/>
      <c r="C36">
        <f>B36</f>
        <v>0</v>
      </c>
      <c r="E36" s="11"/>
      <c r="F36" s="11"/>
      <c r="G36" s="11"/>
      <c r="H36" s="11"/>
    </row>
    <row r="37" spans="1:8">
      <c r="A37" s="8" t="s">
        <v>29</v>
      </c>
      <c r="B37" s="3" t="s">
        <v>13</v>
      </c>
      <c r="C37">
        <f>IF(B37="yes",1,0)</f>
        <v>0</v>
      </c>
      <c r="E37" s="11"/>
      <c r="F37" s="11"/>
      <c r="G37" s="11"/>
      <c r="H37" s="11"/>
    </row>
    <row r="38" spans="1:8" ht="76.5">
      <c r="A38" s="9" t="s">
        <v>76</v>
      </c>
      <c r="B38" s="31" t="s">
        <v>11</v>
      </c>
      <c r="C38">
        <f>IF(B38="yes",6,0)</f>
        <v>6</v>
      </c>
      <c r="E38" s="11"/>
      <c r="F38" s="11"/>
      <c r="G38" s="11"/>
      <c r="H38" s="11"/>
    </row>
    <row r="39" spans="1:8" ht="63.75">
      <c r="A39" s="9" t="s">
        <v>81</v>
      </c>
      <c r="B39" s="31" t="s">
        <v>13</v>
      </c>
      <c r="C39">
        <f>IF(B39="yes",6,0)</f>
        <v>0</v>
      </c>
      <c r="E39" s="11"/>
      <c r="F39" s="11"/>
      <c r="G39" s="11"/>
      <c r="H39" s="11"/>
    </row>
    <row r="40" spans="1:8">
      <c r="A40" s="38"/>
      <c r="B40" s="28"/>
      <c r="E40" s="11"/>
      <c r="F40" s="11"/>
      <c r="G40" s="11"/>
      <c r="H40" s="11"/>
    </row>
    <row r="41" spans="1:8">
      <c r="A41" s="36" t="s">
        <v>30</v>
      </c>
      <c r="B41" s="28"/>
      <c r="E41" s="11"/>
      <c r="G41" s="11"/>
      <c r="H41" s="11"/>
    </row>
    <row r="42" spans="1:8">
      <c r="A42" s="13" t="s">
        <v>31</v>
      </c>
      <c r="B42" s="31" t="s">
        <v>92</v>
      </c>
      <c r="C42">
        <f>IF(B42="","",LOOKUP(B42,E42:E44,F42:F44))</f>
        <v>12</v>
      </c>
      <c r="E42" s="11" t="s">
        <v>32</v>
      </c>
      <c r="F42">
        <v>12</v>
      </c>
      <c r="G42" s="11"/>
      <c r="H42" s="11"/>
    </row>
    <row r="43" spans="1:8" ht="25.5">
      <c r="A43" s="9" t="s">
        <v>77</v>
      </c>
      <c r="B43" s="3">
        <v>6</v>
      </c>
      <c r="C43">
        <f>B43</f>
        <v>6</v>
      </c>
      <c r="E43" t="s">
        <v>33</v>
      </c>
      <c r="F43">
        <v>0</v>
      </c>
    </row>
    <row r="44" spans="1:8">
      <c r="A44" s="14" t="s">
        <v>34</v>
      </c>
      <c r="B44" s="33" t="s">
        <v>103</v>
      </c>
      <c r="E44" t="s">
        <v>35</v>
      </c>
      <c r="F44">
        <v>16</v>
      </c>
    </row>
    <row r="45" spans="1:8">
      <c r="A45" s="14" t="s">
        <v>36</v>
      </c>
      <c r="B45" s="34" t="s">
        <v>93</v>
      </c>
    </row>
    <row r="46" spans="1:8" ht="38.25">
      <c r="A46" s="9" t="s">
        <v>63</v>
      </c>
      <c r="B46" s="3">
        <v>6</v>
      </c>
      <c r="C46">
        <f>B46</f>
        <v>6</v>
      </c>
    </row>
    <row r="47" spans="1:8">
      <c r="A47" s="8" t="s">
        <v>37</v>
      </c>
      <c r="B47" s="33" t="s">
        <v>94</v>
      </c>
    </row>
    <row r="48" spans="1:8">
      <c r="A48" s="8" t="s">
        <v>38</v>
      </c>
      <c r="B48" s="34" t="s">
        <v>93</v>
      </c>
    </row>
    <row r="49" spans="1:3">
      <c r="A49" s="8" t="s">
        <v>39</v>
      </c>
      <c r="B49" s="35" t="s">
        <v>90</v>
      </c>
    </row>
    <row r="50" spans="1:3">
      <c r="A50" s="13" t="s">
        <v>80</v>
      </c>
      <c r="B50" s="31" t="s">
        <v>13</v>
      </c>
    </row>
    <row r="51" spans="1:3">
      <c r="A51" s="8" t="s">
        <v>40</v>
      </c>
      <c r="B51" s="31" t="s">
        <v>13</v>
      </c>
      <c r="C51">
        <f>IF(B51="yes",5,0)</f>
        <v>0</v>
      </c>
    </row>
    <row r="52" spans="1:3">
      <c r="A52" s="1"/>
      <c r="B52" s="4"/>
    </row>
    <row r="53" spans="1:3">
      <c r="A53" s="36" t="s">
        <v>75</v>
      </c>
      <c r="B53" s="28"/>
    </row>
    <row r="54" spans="1:3">
      <c r="A54" s="1" t="s">
        <v>41</v>
      </c>
      <c r="B54" s="4"/>
    </row>
    <row r="55" spans="1:3">
      <c r="A55" s="8" t="s">
        <v>42</v>
      </c>
      <c r="B55" s="31" t="s">
        <v>95</v>
      </c>
      <c r="C55">
        <f>IF(B55&lt;&gt;"",1,0)</f>
        <v>1</v>
      </c>
    </row>
    <row r="56" spans="1:3">
      <c r="A56" s="8" t="s">
        <v>43</v>
      </c>
      <c r="B56" s="31" t="s">
        <v>89</v>
      </c>
      <c r="C56">
        <f t="shared" ref="C56:C66" si="2">IF(B56&lt;&gt;"",1,0)</f>
        <v>1</v>
      </c>
    </row>
    <row r="57" spans="1:3">
      <c r="A57" s="8" t="s">
        <v>44</v>
      </c>
      <c r="B57" s="31" t="s">
        <v>96</v>
      </c>
      <c r="C57">
        <f t="shared" si="2"/>
        <v>1</v>
      </c>
    </row>
    <row r="58" spans="1:3">
      <c r="A58" s="8" t="s">
        <v>45</v>
      </c>
      <c r="B58" s="31" t="s">
        <v>97</v>
      </c>
      <c r="C58">
        <f t="shared" si="2"/>
        <v>1</v>
      </c>
    </row>
    <row r="59" spans="1:3">
      <c r="A59" s="8" t="s">
        <v>46</v>
      </c>
      <c r="B59" s="31" t="s">
        <v>98</v>
      </c>
      <c r="C59">
        <f t="shared" si="2"/>
        <v>1</v>
      </c>
    </row>
    <row r="60" spans="1:3">
      <c r="A60" s="8" t="s">
        <v>47</v>
      </c>
      <c r="B60" s="31" t="s">
        <v>99</v>
      </c>
      <c r="C60">
        <f t="shared" si="2"/>
        <v>1</v>
      </c>
    </row>
    <row r="61" spans="1:3">
      <c r="A61" s="8" t="s">
        <v>48</v>
      </c>
      <c r="B61" s="31" t="s">
        <v>89</v>
      </c>
      <c r="C61">
        <f t="shared" si="2"/>
        <v>1</v>
      </c>
    </row>
    <row r="62" spans="1:3">
      <c r="A62" s="8" t="s">
        <v>49</v>
      </c>
      <c r="B62" s="31" t="s">
        <v>89</v>
      </c>
      <c r="C62">
        <f t="shared" si="2"/>
        <v>1</v>
      </c>
    </row>
    <row r="63" spans="1:3">
      <c r="A63" s="8" t="s">
        <v>50</v>
      </c>
      <c r="B63" s="31" t="s">
        <v>100</v>
      </c>
      <c r="C63">
        <f t="shared" si="2"/>
        <v>1</v>
      </c>
    </row>
    <row r="64" spans="1:3">
      <c r="A64" s="8" t="s">
        <v>51</v>
      </c>
      <c r="B64" s="31" t="s">
        <v>101</v>
      </c>
      <c r="C64">
        <f t="shared" si="2"/>
        <v>1</v>
      </c>
    </row>
    <row r="65" spans="1:5">
      <c r="A65" s="8" t="s">
        <v>52</v>
      </c>
      <c r="B65" s="31" t="s">
        <v>89</v>
      </c>
      <c r="C65">
        <f t="shared" si="2"/>
        <v>1</v>
      </c>
    </row>
    <row r="66" spans="1:5">
      <c r="A66" s="8" t="s">
        <v>53</v>
      </c>
      <c r="B66" s="31" t="s">
        <v>102</v>
      </c>
      <c r="C66">
        <f t="shared" si="2"/>
        <v>1</v>
      </c>
    </row>
    <row r="67" spans="1:5">
      <c r="A67" s="30" t="s">
        <v>74</v>
      </c>
      <c r="B67" s="3">
        <v>12</v>
      </c>
      <c r="C67">
        <v>12</v>
      </c>
    </row>
    <row r="68" spans="1:5">
      <c r="A68" s="1"/>
      <c r="B68" s="4"/>
    </row>
    <row r="69" spans="1:5">
      <c r="A69" s="9" t="s">
        <v>54</v>
      </c>
      <c r="B69" s="15">
        <v>5</v>
      </c>
      <c r="C69">
        <f>B69</f>
        <v>5</v>
      </c>
    </row>
    <row r="70" spans="1:5">
      <c r="A70" s="1"/>
      <c r="B70" s="4"/>
    </row>
    <row r="71" spans="1:5">
      <c r="A71" s="8" t="s">
        <v>55</v>
      </c>
      <c r="B71" s="16" t="s">
        <v>83</v>
      </c>
    </row>
    <row r="72" spans="1:5">
      <c r="A72" s="8" t="s">
        <v>56</v>
      </c>
      <c r="B72" s="17">
        <v>40939</v>
      </c>
    </row>
    <row r="73" spans="1:5">
      <c r="A73" s="41" t="s">
        <v>73</v>
      </c>
      <c r="B73" s="42"/>
    </row>
    <row r="74" spans="1:5" ht="18.75">
      <c r="A74" s="43" t="str">
        <f>IF(B71="","",LOOKUP(F2,D74:D174,E74:E174))</f>
        <v>Congratulations!  It looks like you have some good things going!  KEEP UP THE GOOD WORK!</v>
      </c>
      <c r="B74" s="43"/>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E26B"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Maria</cp:lastModifiedBy>
  <dcterms:created xsi:type="dcterms:W3CDTF">2010-07-15T18:04:03Z</dcterms:created>
  <dcterms:modified xsi:type="dcterms:W3CDTF">2012-04-03T00:14:54Z</dcterms:modified>
</cp:coreProperties>
</file>